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G13"/>
  <c r="G24" s="1"/>
  <c r="F13"/>
  <c r="F24" s="1"/>
  <c r="I196" l="1"/>
  <c r="G196"/>
  <c r="J196"/>
  <c r="H196"/>
  <c r="F196"/>
</calcChain>
</file>

<file path=xl/sharedStrings.xml><?xml version="1.0" encoding="utf-8"?>
<sst xmlns="http://schemas.openxmlformats.org/spreadsheetml/2006/main" count="245" uniqueCount="78">
  <si>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</si>
  <si>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</si>
  <si>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</si>
  <si>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</si>
  <si>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</si>
  <si>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</si>
  <si>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</si>
  <si>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</si>
  <si>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</si>
  <si>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</si>
  <si>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</si>
  <si>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</si>
  <si>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</si>
  <si>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</si>
  <si>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</si>
  <si>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</si>
  <si>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</si>
  <si>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</si>
  <si>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</si>
  <si>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</si>
  <si>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</si>
  <si>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</si>
  <si>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</si>
  <si>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</si>
  <si>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</si>
  <si>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</si>
  <si>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</si>
  <si>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</si>
  <si>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</si>
  <si>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</si>
  <si>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</si>
  <si>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</si>
  <si>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</si>
  <si>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</si>
  <si>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</si>
  <si>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</si>
  <si>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</si>
  <si>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</si>
  <si>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</si>
  <si>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Гречка отварная</t>
  </si>
  <si>
    <t>Гуляш из говядины</t>
  </si>
  <si>
    <t>Хлеб пшеничный</t>
  </si>
  <si>
    <t>Хлеб ржаной</t>
  </si>
  <si>
    <t>Иогурт</t>
  </si>
  <si>
    <t>Сок фруктовый</t>
  </si>
  <si>
    <t>Запеканка из творога со сгущеным молоком</t>
  </si>
  <si>
    <t>Чай с сахаром</t>
  </si>
  <si>
    <t>Банан</t>
  </si>
  <si>
    <t>150/30</t>
  </si>
  <si>
    <t>Овощи тушеные</t>
  </si>
  <si>
    <t>Курица, запеченная под сметанным соусом</t>
  </si>
  <si>
    <t>Огурцы в нарезке</t>
  </si>
  <si>
    <t>Каша рисовая</t>
  </si>
  <si>
    <t>Кофейный напиток с молоком</t>
  </si>
  <si>
    <t xml:space="preserve">Сыр </t>
  </si>
  <si>
    <t>Груши</t>
  </si>
  <si>
    <t>Пюре картофельное</t>
  </si>
  <si>
    <t>Биточки рыбные</t>
  </si>
  <si>
    <t>Компот из сухофруктов</t>
  </si>
  <si>
    <t>Апельсин</t>
  </si>
  <si>
    <t>Помидоры в нарезке</t>
  </si>
  <si>
    <t>Макароны отварные</t>
  </si>
  <si>
    <t>Яйцо вареное</t>
  </si>
  <si>
    <t>Кисель</t>
  </si>
  <si>
    <t>Йогурт</t>
  </si>
  <si>
    <t>Каша "Дружба"</t>
  </si>
  <si>
    <t>Какао с молоком</t>
  </si>
  <si>
    <t xml:space="preserve">Яблоко </t>
  </si>
  <si>
    <t>Сыр</t>
  </si>
  <si>
    <t>Запеканка картофельная с мясом</t>
  </si>
  <si>
    <t>Компот из смеси сухофруктов</t>
  </si>
  <si>
    <t>Рис отварной</t>
  </si>
  <si>
    <t>Котлеты рыбные любительские</t>
  </si>
  <si>
    <t>Жаркое по-домашнему</t>
  </si>
  <si>
    <t>Компот из свежих плодов</t>
  </si>
  <si>
    <t>Мандарин</t>
  </si>
  <si>
    <t>МБОУ</t>
  </si>
  <si>
    <t>Богородская ОШ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</si>
</sst>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wrapText="1"/>
      <protection locked="0"/>
    </xf>
    <xf numFmtId="0" fontId="0" fillId="0" borderId="24" xfId="0" applyBorder="1" applyAlignment="1" applyProtection="1">
      <alignment wrapText="1"/>
      <protection locked="0"/>
    </xf>
    <xf numFmtId="0" fontId="0" fillId="0" borderId="25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E91" sqref="E9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/>
      <c r="D1" s="56" t="s">
        <v>76</v>
      </c>
      <c r="E1" s="57" t="s">
        <v>77</v>
      </c>
      <c r="F1" s="12" t="s">
        <v>16</v>
      </c>
      <c r="G1" s="2" t="s">
        <v>17</v>
      </c>
      <c r="H1" s="51"/>
      <c r="I1" s="51"/>
      <c r="J1" s="51"/>
      <c r="K1" s="51"/>
    </row>
    <row r="2" spans="1:12" ht="18">
      <c r="A2" s="35" t="s">
        <v>6</v>
      </c>
      <c r="C2" s="2"/>
      <c r="G2" s="2" t="s">
        <v>18</v>
      </c>
      <c r="H2" s="51"/>
      <c r="I2" s="51"/>
      <c r="J2" s="51"/>
      <c r="K2" s="5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3.23</v>
      </c>
      <c r="H6" s="40">
        <v>5.22</v>
      </c>
      <c r="I6" s="40">
        <v>34.74</v>
      </c>
      <c r="J6" s="40">
        <v>223.2</v>
      </c>
      <c r="K6" s="41"/>
      <c r="L6" s="40"/>
    </row>
    <row r="7" spans="1:12" ht="15">
      <c r="A7" s="23"/>
      <c r="B7" s="15"/>
      <c r="C7" s="11"/>
      <c r="D7" s="6"/>
      <c r="E7" s="42" t="s">
        <v>40</v>
      </c>
      <c r="F7" s="43">
        <v>80</v>
      </c>
      <c r="G7" s="43">
        <v>6.03</v>
      </c>
      <c r="H7" s="43">
        <v>12.54</v>
      </c>
      <c r="I7" s="43">
        <v>4.62</v>
      </c>
      <c r="J7" s="43">
        <v>125</v>
      </c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40</v>
      </c>
      <c r="G8" s="43">
        <v>2.4</v>
      </c>
      <c r="H8" s="43">
        <v>0.8</v>
      </c>
      <c r="I8" s="43">
        <v>16.7</v>
      </c>
      <c r="J8" s="43">
        <v>85.7</v>
      </c>
      <c r="K8" s="44"/>
      <c r="L8" s="43"/>
    </row>
    <row r="9" spans="1:12" ht="1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2.6</v>
      </c>
      <c r="H9" s="43">
        <v>0.48</v>
      </c>
      <c r="I9" s="43">
        <v>1.05</v>
      </c>
      <c r="J9" s="43">
        <v>72.400000000000006</v>
      </c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43</v>
      </c>
      <c r="F10" s="43">
        <v>110</v>
      </c>
      <c r="G10" s="43">
        <v>3.6</v>
      </c>
      <c r="H10" s="43">
        <v>2.9</v>
      </c>
      <c r="I10" s="43">
        <v>12.1</v>
      </c>
      <c r="J10" s="43">
        <v>89</v>
      </c>
      <c r="K10" s="44"/>
      <c r="L10" s="43"/>
    </row>
    <row r="11" spans="1:12" ht="15">
      <c r="A11" s="23"/>
      <c r="B11" s="15"/>
      <c r="C11" s="11"/>
      <c r="D11" s="6"/>
      <c r="E11" s="42" t="s">
        <v>44</v>
      </c>
      <c r="F11" s="43">
        <v>200</v>
      </c>
      <c r="G11" s="43">
        <v>1.1000000000000001</v>
      </c>
      <c r="H11" s="43">
        <v>0</v>
      </c>
      <c r="I11" s="43">
        <v>33</v>
      </c>
      <c r="J11" s="43">
        <v>136</v>
      </c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18.96</v>
      </c>
      <c r="H13" s="19">
        <f t="shared" si="0"/>
        <v>21.939999999999998</v>
      </c>
      <c r="I13" s="19">
        <f t="shared" si="0"/>
        <v>102.21</v>
      </c>
      <c r="J13" s="19">
        <f t="shared" si="0"/>
        <v>731.3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620</v>
      </c>
      <c r="G24" s="32">
        <f t="shared" ref="G24:J24" si="4">G13+G23</f>
        <v>18.96</v>
      </c>
      <c r="H24" s="32">
        <f t="shared" si="4"/>
        <v>21.939999999999998</v>
      </c>
      <c r="I24" s="32">
        <f t="shared" si="4"/>
        <v>102.21</v>
      </c>
      <c r="J24" s="32">
        <f t="shared" si="4"/>
        <v>731.3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 t="s">
        <v>48</v>
      </c>
      <c r="G25" s="40">
        <v>19.8</v>
      </c>
      <c r="H25" s="40">
        <v>21.3</v>
      </c>
      <c r="I25" s="40">
        <v>30.7</v>
      </c>
      <c r="J25" s="40">
        <v>457.1</v>
      </c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0.2</v>
      </c>
      <c r="H27" s="43">
        <v>0</v>
      </c>
      <c r="I27" s="43">
        <v>15</v>
      </c>
      <c r="J27" s="43">
        <v>60.5</v>
      </c>
      <c r="K27" s="44"/>
      <c r="L27" s="43"/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2.4</v>
      </c>
      <c r="H28" s="43">
        <v>0.8</v>
      </c>
      <c r="I28" s="43">
        <v>16.7</v>
      </c>
      <c r="J28" s="43">
        <v>85.7</v>
      </c>
      <c r="K28" s="44"/>
      <c r="L28" s="43"/>
    </row>
    <row r="29" spans="1:12" ht="15">
      <c r="A29" s="14"/>
      <c r="B29" s="15"/>
      <c r="C29" s="11"/>
      <c r="D29" s="7" t="s">
        <v>24</v>
      </c>
      <c r="E29" s="42" t="s">
        <v>47</v>
      </c>
      <c r="F29" s="43">
        <v>100</v>
      </c>
      <c r="G29" s="43">
        <v>1.5</v>
      </c>
      <c r="H29" s="43">
        <v>0.5</v>
      </c>
      <c r="I29" s="43">
        <v>21</v>
      </c>
      <c r="J29" s="43">
        <v>94.5</v>
      </c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340</v>
      </c>
      <c r="G32" s="19">
        <f t="shared" ref="G32" si="6">SUM(G25:G31)</f>
        <v>23.9</v>
      </c>
      <c r="H32" s="19">
        <f t="shared" ref="H32" si="7">SUM(H25:H31)</f>
        <v>22.6</v>
      </c>
      <c r="I32" s="19">
        <f t="shared" ref="I32" si="8">SUM(I25:I31)</f>
        <v>83.4</v>
      </c>
      <c r="J32" s="19">
        <f t="shared" ref="J32:L32" si="9">SUM(J25:J31)</f>
        <v>697.80000000000007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340</v>
      </c>
      <c r="G43" s="32">
        <f t="shared" ref="G43" si="14">G32+G42</f>
        <v>23.9</v>
      </c>
      <c r="H43" s="32">
        <f t="shared" ref="H43" si="15">H32+H42</f>
        <v>22.6</v>
      </c>
      <c r="I43" s="32">
        <f t="shared" ref="I43" si="16">I32+I42</f>
        <v>83.4</v>
      </c>
      <c r="J43" s="32">
        <f t="shared" ref="J43:L43" si="17">J32+J42</f>
        <v>697.80000000000007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150</v>
      </c>
      <c r="G44" s="40">
        <v>3.1</v>
      </c>
      <c r="H44" s="40">
        <v>7.1</v>
      </c>
      <c r="I44" s="40">
        <v>13.4</v>
      </c>
      <c r="J44" s="40">
        <v>95.6</v>
      </c>
      <c r="K44" s="41"/>
      <c r="L44" s="40"/>
    </row>
    <row r="45" spans="1:12" ht="15">
      <c r="A45" s="23"/>
      <c r="B45" s="15"/>
      <c r="C45" s="11"/>
      <c r="D45" s="6"/>
      <c r="E45" s="42" t="s">
        <v>50</v>
      </c>
      <c r="F45" s="43">
        <v>90</v>
      </c>
      <c r="G45" s="43">
        <v>11.1</v>
      </c>
      <c r="H45" s="43">
        <v>11.1</v>
      </c>
      <c r="I45" s="43">
        <v>20.399999999999999</v>
      </c>
      <c r="J45" s="43">
        <v>231</v>
      </c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1.1000000000000001</v>
      </c>
      <c r="H46" s="43">
        <v>0</v>
      </c>
      <c r="I46" s="43">
        <v>33</v>
      </c>
      <c r="J46" s="43">
        <v>136</v>
      </c>
      <c r="K46" s="44"/>
      <c r="L46" s="43"/>
    </row>
    <row r="47" spans="1:12" ht="15">
      <c r="A47" s="23"/>
      <c r="B47" s="15"/>
      <c r="C47" s="11"/>
      <c r="D47" s="7" t="s">
        <v>31</v>
      </c>
      <c r="E47" s="42" t="s">
        <v>41</v>
      </c>
      <c r="F47" s="43">
        <v>40</v>
      </c>
      <c r="G47" s="43">
        <v>2.4</v>
      </c>
      <c r="H47" s="43">
        <v>0.8</v>
      </c>
      <c r="I47" s="43">
        <v>16.7</v>
      </c>
      <c r="J47" s="43">
        <v>85.7</v>
      </c>
      <c r="K47" s="44"/>
      <c r="L47" s="43"/>
    </row>
    <row r="48" spans="1:12" ht="15">
      <c r="A48" s="23"/>
      <c r="B48" s="15"/>
      <c r="C48" s="11"/>
      <c r="D48" s="7" t="s">
        <v>32</v>
      </c>
      <c r="E48" s="42" t="s">
        <v>42</v>
      </c>
      <c r="F48" s="43">
        <v>40</v>
      </c>
      <c r="G48" s="43">
        <v>2.6</v>
      </c>
      <c r="H48" s="43">
        <v>0.48</v>
      </c>
      <c r="I48" s="43">
        <v>1.05</v>
      </c>
      <c r="J48" s="43">
        <v>72.400000000000006</v>
      </c>
      <c r="K48" s="44"/>
      <c r="L48" s="43"/>
    </row>
    <row r="49" spans="1:12" ht="15">
      <c r="A49" s="23"/>
      <c r="B49" s="15"/>
      <c r="C49" s="11"/>
      <c r="D49" s="7" t="s">
        <v>24</v>
      </c>
      <c r="E49" s="42" t="s">
        <v>51</v>
      </c>
      <c r="F49" s="43">
        <v>60</v>
      </c>
      <c r="G49" s="43">
        <v>0.5</v>
      </c>
      <c r="H49" s="43">
        <v>0.06</v>
      </c>
      <c r="I49" s="43">
        <v>1.5</v>
      </c>
      <c r="J49" s="43">
        <v>8.4600000000000009</v>
      </c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20.8</v>
      </c>
      <c r="H51" s="19">
        <f t="shared" ref="H51" si="19">SUM(H44:H50)</f>
        <v>19.54</v>
      </c>
      <c r="I51" s="19">
        <f t="shared" ref="I51" si="20">SUM(I44:I50)</f>
        <v>86.05</v>
      </c>
      <c r="J51" s="19">
        <f t="shared" ref="J51:L51" si="21">SUM(J44:J50)</f>
        <v>629.16000000000008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580</v>
      </c>
      <c r="G62" s="32">
        <f t="shared" ref="G62" si="26">G51+G61</f>
        <v>20.8</v>
      </c>
      <c r="H62" s="32">
        <f t="shared" ref="H62" si="27">H51+H61</f>
        <v>19.54</v>
      </c>
      <c r="I62" s="32">
        <f t="shared" ref="I62" si="28">I51+I61</f>
        <v>86.05</v>
      </c>
      <c r="J62" s="32">
        <f t="shared" ref="J62:L62" si="29">J51+J61</f>
        <v>629.16000000000008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150</v>
      </c>
      <c r="G63" s="40">
        <v>5.82</v>
      </c>
      <c r="H63" s="40">
        <v>7.5</v>
      </c>
      <c r="I63" s="40">
        <v>64.5</v>
      </c>
      <c r="J63" s="40">
        <v>235.6</v>
      </c>
      <c r="K63" s="41"/>
      <c r="L63" s="40"/>
    </row>
    <row r="64" spans="1:12" ht="15">
      <c r="A64" s="23"/>
      <c r="B64" s="15"/>
      <c r="C64" s="11"/>
      <c r="D64" s="6"/>
      <c r="E64" s="42" t="s">
        <v>54</v>
      </c>
      <c r="F64" s="43">
        <v>15</v>
      </c>
      <c r="G64" s="43">
        <v>3.45</v>
      </c>
      <c r="H64" s="43">
        <v>4.45</v>
      </c>
      <c r="I64" s="43">
        <v>0</v>
      </c>
      <c r="J64" s="43">
        <v>54.5</v>
      </c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2.2400000000000002</v>
      </c>
      <c r="H65" s="43">
        <v>2.1</v>
      </c>
      <c r="I65" s="43">
        <v>25.03</v>
      </c>
      <c r="J65" s="43">
        <v>118.8</v>
      </c>
      <c r="K65" s="44"/>
      <c r="L65" s="43"/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40</v>
      </c>
      <c r="G66" s="43">
        <v>2.4</v>
      </c>
      <c r="H66" s="43">
        <v>0.8</v>
      </c>
      <c r="I66" s="43">
        <v>16.7</v>
      </c>
      <c r="J66" s="43">
        <v>85.7</v>
      </c>
      <c r="K66" s="44"/>
      <c r="L66" s="43"/>
    </row>
    <row r="67" spans="1:12" ht="15">
      <c r="A67" s="23"/>
      <c r="B67" s="15"/>
      <c r="C67" s="11"/>
      <c r="D67" s="7" t="s">
        <v>24</v>
      </c>
      <c r="E67" s="42" t="s">
        <v>55</v>
      </c>
      <c r="F67" s="43">
        <v>100</v>
      </c>
      <c r="G67" s="43">
        <v>0.4</v>
      </c>
      <c r="H67" s="43">
        <v>0.3</v>
      </c>
      <c r="I67" s="43">
        <v>10.3</v>
      </c>
      <c r="J67" s="43">
        <v>45.5</v>
      </c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14.31</v>
      </c>
      <c r="H70" s="19">
        <f t="shared" ref="H70" si="31">SUM(H63:H69)</f>
        <v>15.15</v>
      </c>
      <c r="I70" s="19">
        <f t="shared" ref="I70" si="32">SUM(I63:I69)</f>
        <v>116.53</v>
      </c>
      <c r="J70" s="19">
        <f t="shared" ref="J70:L70" si="33">SUM(J63:J69)</f>
        <v>540.1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505</v>
      </c>
      <c r="G81" s="32">
        <f t="shared" ref="G81" si="38">G70+G80</f>
        <v>14.31</v>
      </c>
      <c r="H81" s="32">
        <f t="shared" ref="H81" si="39">H70+H80</f>
        <v>15.15</v>
      </c>
      <c r="I81" s="32">
        <f t="shared" ref="I81" si="40">I70+I80</f>
        <v>116.53</v>
      </c>
      <c r="J81" s="32">
        <f t="shared" ref="J81:L81" si="41">J70+J80</f>
        <v>540.1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150</v>
      </c>
      <c r="G82" s="40">
        <v>3.2</v>
      </c>
      <c r="H82" s="40">
        <v>8.3000000000000007</v>
      </c>
      <c r="I82" s="40">
        <v>21.4</v>
      </c>
      <c r="J82" s="40">
        <v>143.9</v>
      </c>
      <c r="K82" s="41"/>
      <c r="L82" s="40"/>
    </row>
    <row r="83" spans="1:12" ht="15">
      <c r="A83" s="23"/>
      <c r="B83" s="15"/>
      <c r="C83" s="11"/>
      <c r="D83" s="6"/>
      <c r="E83" s="42" t="s">
        <v>57</v>
      </c>
      <c r="F83" s="43">
        <v>90</v>
      </c>
      <c r="G83" s="43">
        <v>9.4</v>
      </c>
      <c r="H83" s="43">
        <v>13.8</v>
      </c>
      <c r="I83" s="43">
        <v>15.2</v>
      </c>
      <c r="J83" s="43">
        <v>153</v>
      </c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0.6</v>
      </c>
      <c r="H84" s="43">
        <v>0.06</v>
      </c>
      <c r="I84" s="43">
        <v>31.4</v>
      </c>
      <c r="J84" s="43">
        <v>110</v>
      </c>
      <c r="K84" s="44"/>
      <c r="L84" s="43"/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40</v>
      </c>
      <c r="G85" s="43">
        <v>2.4</v>
      </c>
      <c r="H85" s="43">
        <v>0.8</v>
      </c>
      <c r="I85" s="43">
        <v>16.7</v>
      </c>
      <c r="J85" s="43">
        <v>85.7</v>
      </c>
      <c r="K85" s="44"/>
      <c r="L85" s="43"/>
    </row>
    <row r="86" spans="1:12" ht="15">
      <c r="A86" s="23"/>
      <c r="B86" s="15"/>
      <c r="C86" s="11"/>
      <c r="D86" s="7" t="s">
        <v>23</v>
      </c>
      <c r="E86" s="42" t="s">
        <v>42</v>
      </c>
      <c r="F86" s="43">
        <v>40</v>
      </c>
      <c r="G86" s="43">
        <v>2.6</v>
      </c>
      <c r="H86" s="43">
        <v>0.48</v>
      </c>
      <c r="I86" s="43">
        <v>1.05</v>
      </c>
      <c r="J86" s="43">
        <v>72.400000000000006</v>
      </c>
      <c r="K86" s="44"/>
      <c r="L86" s="43"/>
    </row>
    <row r="87" spans="1:12" ht="15">
      <c r="A87" s="23"/>
      <c r="B87" s="15"/>
      <c r="C87" s="11"/>
      <c r="D87" s="7" t="s">
        <v>24</v>
      </c>
      <c r="E87" s="42" t="s">
        <v>59</v>
      </c>
      <c r="F87" s="43">
        <v>100</v>
      </c>
      <c r="G87" s="43">
        <v>0.9</v>
      </c>
      <c r="H87" s="43">
        <v>0.2</v>
      </c>
      <c r="I87" s="43">
        <v>8.1</v>
      </c>
      <c r="J87" s="43">
        <v>37.799999999999997</v>
      </c>
      <c r="K87" s="44"/>
      <c r="L87" s="43"/>
    </row>
    <row r="88" spans="1:12" ht="15">
      <c r="A88" s="23"/>
      <c r="B88" s="15"/>
      <c r="C88" s="11"/>
      <c r="D88" s="7" t="s">
        <v>24</v>
      </c>
      <c r="E88" s="42" t="s">
        <v>60</v>
      </c>
      <c r="F88" s="43">
        <v>60</v>
      </c>
      <c r="G88" s="43">
        <v>0.6</v>
      </c>
      <c r="H88" s="43">
        <v>0.12</v>
      </c>
      <c r="I88" s="43">
        <v>2.2799999999999998</v>
      </c>
      <c r="J88" s="43">
        <v>12.84</v>
      </c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680</v>
      </c>
      <c r="G89" s="19">
        <f t="shared" ref="G89" si="42">SUM(G82:G88)</f>
        <v>19.700000000000003</v>
      </c>
      <c r="H89" s="19">
        <f t="shared" ref="H89" si="43">SUM(H82:H88)</f>
        <v>23.76</v>
      </c>
      <c r="I89" s="19">
        <f t="shared" ref="I89" si="44">SUM(I82:I88)</f>
        <v>96.13</v>
      </c>
      <c r="J89" s="19">
        <f t="shared" ref="J89:L89" si="45">SUM(J82:J88)</f>
        <v>615.64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680</v>
      </c>
      <c r="G100" s="32">
        <f t="shared" ref="G100" si="50">G89+G99</f>
        <v>19.700000000000003</v>
      </c>
      <c r="H100" s="32">
        <f t="shared" ref="H100" si="51">H89+H99</f>
        <v>23.76</v>
      </c>
      <c r="I100" s="32">
        <f t="shared" ref="I100" si="52">I89+I99</f>
        <v>96.13</v>
      </c>
      <c r="J100" s="32">
        <f t="shared" ref="J100:L100" si="53">J89+J99</f>
        <v>615.64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150</v>
      </c>
      <c r="G101" s="40">
        <v>5.35</v>
      </c>
      <c r="H101" s="40">
        <v>0.55000000000000004</v>
      </c>
      <c r="I101" s="40">
        <v>25.6</v>
      </c>
      <c r="J101" s="40">
        <v>157.4</v>
      </c>
      <c r="K101" s="41"/>
      <c r="L101" s="40"/>
    </row>
    <row r="102" spans="1:12" ht="15">
      <c r="A102" s="23"/>
      <c r="B102" s="15"/>
      <c r="C102" s="11"/>
      <c r="D102" s="6"/>
      <c r="E102" s="42" t="s">
        <v>62</v>
      </c>
      <c r="F102" s="43">
        <v>40</v>
      </c>
      <c r="G102" s="43">
        <v>5.0999999999999996</v>
      </c>
      <c r="H102" s="43">
        <v>5.6</v>
      </c>
      <c r="I102" s="43">
        <v>0.3</v>
      </c>
      <c r="J102" s="43">
        <v>63</v>
      </c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63</v>
      </c>
      <c r="F103" s="43">
        <v>200</v>
      </c>
      <c r="G103" s="43">
        <v>0</v>
      </c>
      <c r="H103" s="43">
        <v>0</v>
      </c>
      <c r="I103" s="43">
        <v>15.3</v>
      </c>
      <c r="J103" s="43">
        <v>49.6</v>
      </c>
      <c r="K103" s="44"/>
      <c r="L103" s="43"/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2.4</v>
      </c>
      <c r="H104" s="43">
        <v>0.8</v>
      </c>
      <c r="I104" s="43">
        <v>16.7</v>
      </c>
      <c r="J104" s="43">
        <v>85.7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 t="s">
        <v>64</v>
      </c>
      <c r="F105" s="43">
        <v>110</v>
      </c>
      <c r="G105" s="43">
        <v>3.6</v>
      </c>
      <c r="H105" s="43">
        <v>2.9</v>
      </c>
      <c r="I105" s="43">
        <v>12.1</v>
      </c>
      <c r="J105" s="43">
        <v>89</v>
      </c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16.45</v>
      </c>
      <c r="H108" s="19">
        <f t="shared" si="54"/>
        <v>9.85</v>
      </c>
      <c r="I108" s="19">
        <f t="shared" si="54"/>
        <v>70</v>
      </c>
      <c r="J108" s="19">
        <f t="shared" si="54"/>
        <v>444.7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540</v>
      </c>
      <c r="G119" s="32">
        <f t="shared" ref="G119" si="58">G108+G118</f>
        <v>16.45</v>
      </c>
      <c r="H119" s="32">
        <f t="shared" ref="H119" si="59">H108+H118</f>
        <v>9.85</v>
      </c>
      <c r="I119" s="32">
        <f t="shared" ref="I119" si="60">I108+I118</f>
        <v>70</v>
      </c>
      <c r="J119" s="32">
        <f t="shared" ref="J119:L119" si="61">J108+J118</f>
        <v>444.7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150</v>
      </c>
      <c r="G120" s="40">
        <v>4.6500000000000004</v>
      </c>
      <c r="H120" s="40">
        <v>7.8</v>
      </c>
      <c r="I120" s="40">
        <v>36.799999999999997</v>
      </c>
      <c r="J120" s="40">
        <v>213.5</v>
      </c>
      <c r="K120" s="41"/>
      <c r="L120" s="40"/>
    </row>
    <row r="121" spans="1:12" ht="15">
      <c r="A121" s="14"/>
      <c r="B121" s="15"/>
      <c r="C121" s="11"/>
      <c r="D121" s="6"/>
      <c r="E121" s="42" t="s">
        <v>68</v>
      </c>
      <c r="F121" s="43">
        <v>15</v>
      </c>
      <c r="G121" s="43">
        <v>3.45</v>
      </c>
      <c r="H121" s="43">
        <v>4.45</v>
      </c>
      <c r="I121" s="43">
        <v>0</v>
      </c>
      <c r="J121" s="43">
        <v>54.5</v>
      </c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66</v>
      </c>
      <c r="F122" s="43">
        <v>200</v>
      </c>
      <c r="G122" s="43">
        <v>4.62</v>
      </c>
      <c r="H122" s="43">
        <v>4.0199999999999996</v>
      </c>
      <c r="I122" s="43">
        <v>43.8</v>
      </c>
      <c r="J122" s="43">
        <v>177.56</v>
      </c>
      <c r="K122" s="44"/>
      <c r="L122" s="43"/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2.4</v>
      </c>
      <c r="H123" s="43">
        <v>0.8</v>
      </c>
      <c r="I123" s="43">
        <v>16.7</v>
      </c>
      <c r="J123" s="43">
        <v>85.7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 t="s">
        <v>67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44.4</v>
      </c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15.520000000000003</v>
      </c>
      <c r="H127" s="19">
        <f t="shared" si="62"/>
        <v>17.47</v>
      </c>
      <c r="I127" s="19">
        <f t="shared" si="62"/>
        <v>107.1</v>
      </c>
      <c r="J127" s="19">
        <f t="shared" si="62"/>
        <v>575.66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505</v>
      </c>
      <c r="G138" s="32">
        <f t="shared" ref="G138" si="66">G127+G137</f>
        <v>15.520000000000003</v>
      </c>
      <c r="H138" s="32">
        <f t="shared" ref="H138" si="67">H127+H137</f>
        <v>17.47</v>
      </c>
      <c r="I138" s="32">
        <f t="shared" ref="I138" si="68">I127+I137</f>
        <v>107.1</v>
      </c>
      <c r="J138" s="32">
        <f t="shared" ref="J138:L138" si="69">J127+J137</f>
        <v>575.66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200</v>
      </c>
      <c r="G139" s="40">
        <v>17.2</v>
      </c>
      <c r="H139" s="40">
        <v>20.54</v>
      </c>
      <c r="I139" s="40">
        <v>22.6</v>
      </c>
      <c r="J139" s="40">
        <v>296.8</v>
      </c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70</v>
      </c>
      <c r="F141" s="43">
        <v>200</v>
      </c>
      <c r="G141" s="43">
        <v>0.6</v>
      </c>
      <c r="H141" s="43">
        <v>0.06</v>
      </c>
      <c r="I141" s="43">
        <v>31.4</v>
      </c>
      <c r="J141" s="43">
        <v>110</v>
      </c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2.4</v>
      </c>
      <c r="H142" s="43">
        <v>0.8</v>
      </c>
      <c r="I142" s="43">
        <v>16.7</v>
      </c>
      <c r="J142" s="43">
        <v>85.7</v>
      </c>
      <c r="K142" s="44"/>
      <c r="L142" s="43"/>
    </row>
    <row r="143" spans="1:12" ht="15">
      <c r="A143" s="23"/>
      <c r="B143" s="15"/>
      <c r="C143" s="11"/>
      <c r="D143" s="7" t="s">
        <v>23</v>
      </c>
      <c r="E143" s="42" t="s">
        <v>42</v>
      </c>
      <c r="F143" s="43">
        <v>40</v>
      </c>
      <c r="G143" s="43">
        <v>2.6</v>
      </c>
      <c r="H143" s="43">
        <v>0.48</v>
      </c>
      <c r="I143" s="43">
        <v>1.05</v>
      </c>
      <c r="J143" s="43">
        <v>72.400000000000006</v>
      </c>
      <c r="K143" s="44"/>
      <c r="L143" s="43"/>
    </row>
    <row r="144" spans="1:12" ht="15">
      <c r="A144" s="23"/>
      <c r="B144" s="15"/>
      <c r="C144" s="11"/>
      <c r="D144" s="7" t="s">
        <v>24</v>
      </c>
      <c r="E144" s="42" t="s">
        <v>51</v>
      </c>
      <c r="F144" s="43">
        <v>60</v>
      </c>
      <c r="G144" s="43">
        <v>0.5</v>
      </c>
      <c r="H144" s="43">
        <v>0.06</v>
      </c>
      <c r="I144" s="43">
        <v>1.5</v>
      </c>
      <c r="J144" s="43">
        <v>8.4600000000000009</v>
      </c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23.3</v>
      </c>
      <c r="H146" s="19">
        <f t="shared" si="70"/>
        <v>21.939999999999998</v>
      </c>
      <c r="I146" s="19">
        <f t="shared" si="70"/>
        <v>73.25</v>
      </c>
      <c r="J146" s="19">
        <f t="shared" si="70"/>
        <v>573.36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540</v>
      </c>
      <c r="G157" s="32">
        <f t="shared" ref="G157" si="74">G146+G156</f>
        <v>23.3</v>
      </c>
      <c r="H157" s="32">
        <f t="shared" ref="H157" si="75">H146+H156</f>
        <v>21.939999999999998</v>
      </c>
      <c r="I157" s="32">
        <f t="shared" ref="I157" si="76">I146+I156</f>
        <v>73.25</v>
      </c>
      <c r="J157" s="32">
        <f t="shared" ref="J157:L157" si="77">J146+J156</f>
        <v>573.36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>
        <v>150</v>
      </c>
      <c r="G158" s="40">
        <v>2.38</v>
      </c>
      <c r="H158" s="40">
        <v>6.26</v>
      </c>
      <c r="I158" s="40">
        <v>1.24</v>
      </c>
      <c r="J158" s="40">
        <v>162.30000000000001</v>
      </c>
      <c r="K158" s="41"/>
      <c r="L158" s="40"/>
    </row>
    <row r="159" spans="1:12" ht="15">
      <c r="A159" s="23"/>
      <c r="B159" s="15"/>
      <c r="C159" s="11"/>
      <c r="D159" s="6"/>
      <c r="E159" s="42" t="s">
        <v>72</v>
      </c>
      <c r="F159" s="43">
        <v>90</v>
      </c>
      <c r="G159" s="43">
        <v>12.3</v>
      </c>
      <c r="H159" s="43">
        <v>9.9499999999999993</v>
      </c>
      <c r="I159" s="43">
        <v>4.5</v>
      </c>
      <c r="J159" s="43">
        <v>112.5</v>
      </c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0.2</v>
      </c>
      <c r="H160" s="43">
        <v>0</v>
      </c>
      <c r="I160" s="43">
        <v>15</v>
      </c>
      <c r="J160" s="43">
        <v>60.5</v>
      </c>
      <c r="K160" s="44"/>
      <c r="L160" s="43"/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2.4</v>
      </c>
      <c r="H161" s="43">
        <v>0.8</v>
      </c>
      <c r="I161" s="43">
        <v>16.7</v>
      </c>
      <c r="J161" s="43">
        <v>85.7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 t="s">
        <v>64</v>
      </c>
      <c r="F162" s="43">
        <v>110</v>
      </c>
      <c r="G162" s="43">
        <v>3.6</v>
      </c>
      <c r="H162" s="43">
        <v>2.9</v>
      </c>
      <c r="I162" s="43">
        <v>12.1</v>
      </c>
      <c r="J162" s="43">
        <v>89</v>
      </c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20.88</v>
      </c>
      <c r="H165" s="19">
        <f t="shared" si="78"/>
        <v>19.91</v>
      </c>
      <c r="I165" s="19">
        <f t="shared" si="78"/>
        <v>49.54</v>
      </c>
      <c r="J165" s="19">
        <f t="shared" si="78"/>
        <v>510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590</v>
      </c>
      <c r="G176" s="32">
        <f t="shared" ref="G176" si="82">G165+G175</f>
        <v>20.88</v>
      </c>
      <c r="H176" s="32">
        <f t="shared" ref="H176" si="83">H165+H175</f>
        <v>19.91</v>
      </c>
      <c r="I176" s="32">
        <f t="shared" ref="I176" si="84">I165+I175</f>
        <v>49.54</v>
      </c>
      <c r="J176" s="32">
        <f t="shared" ref="J176:L176" si="85">J165+J175</f>
        <v>510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73</v>
      </c>
      <c r="F177" s="40">
        <v>150</v>
      </c>
      <c r="G177" s="40">
        <v>16.100000000000001</v>
      </c>
      <c r="H177" s="40">
        <v>18.600000000000001</v>
      </c>
      <c r="I177" s="40">
        <v>13.8</v>
      </c>
      <c r="J177" s="40">
        <v>268.7</v>
      </c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74</v>
      </c>
      <c r="F179" s="43">
        <v>200</v>
      </c>
      <c r="G179" s="43">
        <v>0.2</v>
      </c>
      <c r="H179" s="43">
        <v>0.2</v>
      </c>
      <c r="I179" s="43">
        <v>27.9</v>
      </c>
      <c r="J179" s="43">
        <v>115</v>
      </c>
      <c r="K179" s="44"/>
      <c r="L179" s="43"/>
    </row>
    <row r="180" spans="1:12" ht="15">
      <c r="A180" s="23"/>
      <c r="B180" s="15"/>
      <c r="C180" s="11"/>
      <c r="D180" s="7" t="s">
        <v>23</v>
      </c>
      <c r="E180" s="42" t="s">
        <v>41</v>
      </c>
      <c r="F180" s="43">
        <v>40</v>
      </c>
      <c r="G180" s="43">
        <v>2.4</v>
      </c>
      <c r="H180" s="43">
        <v>0.8</v>
      </c>
      <c r="I180" s="43">
        <v>16.7</v>
      </c>
      <c r="J180" s="43">
        <v>85.7</v>
      </c>
      <c r="K180" s="44"/>
      <c r="L180" s="43"/>
    </row>
    <row r="181" spans="1:12" ht="15">
      <c r="A181" s="23"/>
      <c r="B181" s="15"/>
      <c r="C181" s="11"/>
      <c r="D181" s="7" t="s">
        <v>23</v>
      </c>
      <c r="E181" s="42" t="s">
        <v>42</v>
      </c>
      <c r="F181" s="43">
        <v>40</v>
      </c>
      <c r="G181" s="43">
        <v>2.6</v>
      </c>
      <c r="H181" s="43">
        <v>0.48</v>
      </c>
      <c r="I181" s="43">
        <v>1.05</v>
      </c>
      <c r="J181" s="43">
        <v>72.400000000000006</v>
      </c>
      <c r="K181" s="44"/>
      <c r="L181" s="43"/>
    </row>
    <row r="182" spans="1:12" ht="15">
      <c r="A182" s="23"/>
      <c r="B182" s="15"/>
      <c r="C182" s="11"/>
      <c r="D182" s="7" t="s">
        <v>24</v>
      </c>
      <c r="E182" s="42" t="s">
        <v>75</v>
      </c>
      <c r="F182" s="43">
        <v>100</v>
      </c>
      <c r="G182" s="43">
        <v>0.8</v>
      </c>
      <c r="H182" s="43">
        <v>0.2</v>
      </c>
      <c r="I182" s="43">
        <v>7.5</v>
      </c>
      <c r="J182" s="43">
        <v>35</v>
      </c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22.1</v>
      </c>
      <c r="H184" s="19">
        <f t="shared" si="86"/>
        <v>20.28</v>
      </c>
      <c r="I184" s="19">
        <f t="shared" si="86"/>
        <v>66.95</v>
      </c>
      <c r="J184" s="19">
        <f t="shared" si="86"/>
        <v>576.79999999999995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530</v>
      </c>
      <c r="G195" s="32">
        <f t="shared" ref="G195" si="90">G184+G194</f>
        <v>22.1</v>
      </c>
      <c r="H195" s="32">
        <f t="shared" ref="H195" si="91">H184+H194</f>
        <v>20.28</v>
      </c>
      <c r="I195" s="32">
        <f t="shared" ref="I195" si="92">I184+I194</f>
        <v>66.95</v>
      </c>
      <c r="J195" s="32">
        <f t="shared" ref="J195:L195" si="93">J184+J194</f>
        <v>576.79999999999995</v>
      </c>
      <c r="K195" s="32"/>
      <c r="L195" s="32">
        <f t="shared" si="93"/>
        <v>0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543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19.592000000000002</v>
      </c>
      <c r="H196" s="34">
        <f t="shared" si="94"/>
        <v>19.244</v>
      </c>
      <c r="I196" s="34">
        <f t="shared" si="94"/>
        <v>85.116000000000014</v>
      </c>
      <c r="J196" s="34">
        <f t="shared" si="94"/>
        <v>589.452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3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2023-10-17T07:45:32Z</dcterms:modified>
</cp:coreProperties>
</file>